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hias\Desktop\"/>
    </mc:Choice>
  </mc:AlternateContent>
  <workbookProtection workbookAlgorithmName="SHA-512" workbookHashValue="V1hlCvFDE7UTn7JzwH07KxlcCXxz1oFS5UJAr0ABEmhA5TVUgWAZv7lKP1pzfFWMY32qNLZGXlaqEpFuVPHRPQ==" workbookSaltValue="HHhjTaric8+QkOiyEz+tnw==" workbookSpinCount="100000" lockStructure="1"/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8" i="1" l="1"/>
  <c r="C16" i="1"/>
  <c r="C15" i="1"/>
  <c r="B15" i="1"/>
  <c r="B17" i="1" l="1"/>
  <c r="D15" i="1"/>
  <c r="D16" i="1"/>
  <c r="C17" i="1"/>
  <c r="D17" i="1" l="1"/>
</calcChain>
</file>

<file path=xl/sharedStrings.xml><?xml version="1.0" encoding="utf-8"?>
<sst xmlns="http://schemas.openxmlformats.org/spreadsheetml/2006/main" count="19" uniqueCount="17">
  <si>
    <t>Messbetrag Grundsteuer A</t>
  </si>
  <si>
    <t>Grundsteuer A</t>
  </si>
  <si>
    <t>Hebesatz Grundsteuer B</t>
  </si>
  <si>
    <t>Hebesatz Grundsteuer A</t>
  </si>
  <si>
    <t>Grundsteuer B</t>
  </si>
  <si>
    <t>Grundsteuer gesamt</t>
  </si>
  <si>
    <t>Grundsteuer</t>
  </si>
  <si>
    <t>Jahr 2024</t>
  </si>
  <si>
    <t>Jahr 2025</t>
  </si>
  <si>
    <t>Messbetrag Grundsteuer B (bis 2024 als landwirtschaftliche Wohnhäuser (1 denkmalgeschützes Betriebsleiterwohnhaus und 1 Altenteilerwohnhaus mit insgesamt 192 m² Wohnfläche) Teil von Grundsteuer A)</t>
  </si>
  <si>
    <t>1 denkmalgeschütztes Betriebsleiterwohnhaus und 1 Altenteilerwohnhaus (insgesamt 192 m² Wohnfläche)</t>
  </si>
  <si>
    <t>Änderung</t>
  </si>
  <si>
    <t>Berechnungsbeispiel land- und forstwirtschaftlicher Betrieb</t>
  </si>
  <si>
    <t>© Stadtkämmerei, Stand 15.10.2024</t>
  </si>
  <si>
    <t>Land- und forstwirtschaftlicher Betrieb mit Milchviehaltung (160.000 m² landwirtschaftliche Eigentumsfläche, 180.000 m² forstwirtschaftliche Eigentumsfläche, 5.500 m² Hofläche)</t>
  </si>
  <si>
    <t>Grundsteuermessbetrag</t>
  </si>
  <si>
    <r>
      <rPr>
        <sz val="12"/>
        <color theme="1"/>
        <rFont val="Wingdings"/>
        <charset val="2"/>
      </rPr>
      <t>F</t>
    </r>
    <r>
      <rPr>
        <sz val="12"/>
        <color theme="1"/>
        <rFont val="Arial"/>
        <family val="2"/>
      </rPr>
      <t xml:space="preserve"> es können nur die gelb markierten Felder bearbeitet werden!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</si>
</sst>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\ [$%];\-#,##0\ [$%]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2"/>
      <color theme="1"/>
      <name val="Arial"/>
      <family val="2"/>
    </font>
    <font>
      <sz val="12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44" fontId="3" fillId="2" borderId="0" xfId="2" applyFont="1" applyFill="1" applyAlignment="1">
      <alignment horizontal="center"/>
    </xf>
    <xf numFmtId="44" fontId="2" fillId="2" borderId="0" xfId="2" applyFont="1" applyFill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4" fontId="2" fillId="2" borderId="1" xfId="2" applyFont="1" applyFill="1" applyBorder="1"/>
    <xf numFmtId="44" fontId="3" fillId="2" borderId="1" xfId="2" applyFont="1" applyFill="1" applyBorder="1"/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44" fontId="3" fillId="4" borderId="1" xfId="2" applyFont="1" applyFill="1" applyBorder="1" applyAlignment="1">
      <alignment horizontal="center"/>
    </xf>
    <xf numFmtId="0" fontId="0" fillId="2" borderId="0" xfId="0" applyFill="1"/>
    <xf numFmtId="165" fontId="2" fillId="3" borderId="1" xfId="1" applyNumberFormat="1" applyFont="1" applyFill="1" applyBorder="1"/>
    <xf numFmtId="49" fontId="0" fillId="2" borderId="0" xfId="0" applyNumberFormat="1" applyFill="1"/>
    <xf numFmtId="165" fontId="2" fillId="6" borderId="1" xfId="1" applyNumberFormat="1" applyFont="1" applyFill="1" applyBorder="1" applyProtection="1">
      <protection locked="0"/>
    </xf>
    <xf numFmtId="0" fontId="2" fillId="2" borderId="0" xfId="0" applyFont="1" applyFill="1" applyBorder="1" applyAlignment="1">
      <alignment wrapText="1"/>
    </xf>
    <xf numFmtId="44" fontId="2" fillId="2" borderId="0" xfId="2" applyFont="1" applyFill="1" applyBorder="1"/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49" fontId="5" fillId="5" borderId="0" xfId="0" applyNumberFormat="1" applyFont="1" applyFill="1" applyAlignment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5" zoomScaleNormal="115" workbookViewId="0">
      <selection activeCell="C13" sqref="C13"/>
    </sheetView>
  </sheetViews>
  <sheetFormatPr baseColWidth="10" defaultColWidth="0" defaultRowHeight="14.25" zeroHeight="1" x14ac:dyDescent="0.2"/>
  <cols>
    <col min="1" max="1" width="50.375" style="2" customWidth="1"/>
    <col min="2" max="4" width="11" style="1" customWidth="1"/>
    <col min="5" max="5" width="3.875" style="1" customWidth="1"/>
    <col min="6" max="9" width="0" style="1" hidden="1" customWidth="1"/>
    <col min="10" max="16384" width="11" style="1" hidden="1"/>
  </cols>
  <sheetData>
    <row r="1" spans="1:6" ht="15" x14ac:dyDescent="0.25">
      <c r="A1" s="19" t="s">
        <v>12</v>
      </c>
      <c r="B1" s="19"/>
      <c r="C1" s="19"/>
    </row>
    <row r="2" spans="1:6" customFormat="1" ht="15" x14ac:dyDescent="0.2">
      <c r="A2" s="20" t="s">
        <v>16</v>
      </c>
      <c r="B2" s="20"/>
      <c r="C2" s="12"/>
      <c r="D2" s="12"/>
      <c r="E2" s="12"/>
      <c r="F2" s="12"/>
    </row>
    <row r="3" spans="1:6" ht="53.25" customHeight="1" x14ac:dyDescent="0.2">
      <c r="A3" s="18" t="s">
        <v>14</v>
      </c>
      <c r="B3" s="18"/>
      <c r="C3" s="18"/>
    </row>
    <row r="4" spans="1:6" ht="28.5" customHeight="1" x14ac:dyDescent="0.2">
      <c r="A4" s="18" t="s">
        <v>10</v>
      </c>
      <c r="B4" s="18"/>
      <c r="C4" s="18"/>
    </row>
    <row r="5" spans="1:6" x14ac:dyDescent="0.2"/>
    <row r="6" spans="1:6" x14ac:dyDescent="0.2"/>
    <row r="7" spans="1:6" ht="15" x14ac:dyDescent="0.25">
      <c r="A7" s="10" t="s">
        <v>15</v>
      </c>
      <c r="B7" s="11" t="s">
        <v>7</v>
      </c>
      <c r="C7" s="11" t="s">
        <v>8</v>
      </c>
      <c r="D7" s="3"/>
    </row>
    <row r="8" spans="1:6" x14ac:dyDescent="0.2">
      <c r="A8" s="6" t="s">
        <v>0</v>
      </c>
      <c r="B8" s="7">
        <v>52.46</v>
      </c>
      <c r="C8" s="7">
        <f>103.29+1.93</f>
        <v>105.22000000000001</v>
      </c>
      <c r="D8" s="4"/>
      <c r="E8" s="4"/>
    </row>
    <row r="9" spans="1:6" ht="57" x14ac:dyDescent="0.2">
      <c r="A9" s="6" t="s">
        <v>9</v>
      </c>
      <c r="B9" s="7"/>
      <c r="C9" s="7">
        <v>56.99</v>
      </c>
      <c r="D9" s="4"/>
      <c r="E9" s="4"/>
    </row>
    <row r="10" spans="1:6" x14ac:dyDescent="0.2">
      <c r="A10" s="16"/>
      <c r="B10" s="17"/>
      <c r="C10" s="17"/>
      <c r="D10" s="4"/>
      <c r="E10" s="4"/>
    </row>
    <row r="11" spans="1:6" x14ac:dyDescent="0.2">
      <c r="A11" s="9" t="s">
        <v>3</v>
      </c>
      <c r="B11" s="13">
        <v>390</v>
      </c>
      <c r="C11" s="15">
        <v>310</v>
      </c>
      <c r="D11" s="4"/>
      <c r="E11" s="4"/>
    </row>
    <row r="12" spans="1:6" x14ac:dyDescent="0.2">
      <c r="A12" s="9" t="s">
        <v>2</v>
      </c>
      <c r="B12" s="13">
        <v>390</v>
      </c>
      <c r="C12" s="15">
        <v>310</v>
      </c>
      <c r="D12" s="4"/>
      <c r="E12" s="4"/>
    </row>
    <row r="13" spans="1:6" x14ac:dyDescent="0.2">
      <c r="B13" s="4"/>
      <c r="C13" s="4"/>
      <c r="D13" s="4"/>
      <c r="E13" s="4"/>
    </row>
    <row r="14" spans="1:6" ht="15" x14ac:dyDescent="0.25">
      <c r="A14" s="10" t="s">
        <v>6</v>
      </c>
      <c r="B14" s="11" t="s">
        <v>7</v>
      </c>
      <c r="C14" s="11" t="s">
        <v>8</v>
      </c>
      <c r="D14" s="11" t="s">
        <v>11</v>
      </c>
      <c r="E14" s="4"/>
    </row>
    <row r="15" spans="1:6" x14ac:dyDescent="0.2">
      <c r="A15" s="6" t="s">
        <v>1</v>
      </c>
      <c r="B15" s="7">
        <f>B8*B11%</f>
        <v>204.59399999999999</v>
      </c>
      <c r="C15" s="7">
        <f>C8*C11%</f>
        <v>326.18200000000007</v>
      </c>
      <c r="D15" s="7">
        <f>C15-B15</f>
        <v>121.58800000000008</v>
      </c>
      <c r="E15" s="4"/>
    </row>
    <row r="16" spans="1:6" x14ac:dyDescent="0.2">
      <c r="A16" s="6" t="s">
        <v>4</v>
      </c>
      <c r="B16" s="7">
        <f>B9*B12%</f>
        <v>0</v>
      </c>
      <c r="C16" s="7">
        <f>C9*C12%</f>
        <v>176.66900000000001</v>
      </c>
      <c r="D16" s="7">
        <f t="shared" ref="D16:D17" si="0">C16-B16</f>
        <v>176.66900000000001</v>
      </c>
      <c r="E16" s="4"/>
    </row>
    <row r="17" spans="1:5" ht="15" x14ac:dyDescent="0.25">
      <c r="A17" s="5" t="s">
        <v>5</v>
      </c>
      <c r="B17" s="8">
        <f>B15+B16</f>
        <v>204.59399999999999</v>
      </c>
      <c r="C17" s="8">
        <f>C15+C16</f>
        <v>502.85100000000011</v>
      </c>
      <c r="D17" s="8">
        <f t="shared" si="0"/>
        <v>298.25700000000012</v>
      </c>
      <c r="E17" s="4"/>
    </row>
    <row r="18" spans="1:5" x14ac:dyDescent="0.2">
      <c r="B18" s="4"/>
      <c r="C18" s="4"/>
      <c r="D18" s="4"/>
      <c r="E18" s="4"/>
    </row>
    <row r="19" spans="1:5" x14ac:dyDescent="0.2">
      <c r="A19" s="14" t="s">
        <v>13</v>
      </c>
      <c r="B19" s="4"/>
      <c r="C19" s="4"/>
      <c r="D19" s="4"/>
      <c r="E19" s="4"/>
    </row>
    <row r="20" spans="1:5" x14ac:dyDescent="0.2">
      <c r="B20" s="4"/>
      <c r="C20" s="4"/>
      <c r="D20" s="4"/>
      <c r="E20" s="4"/>
    </row>
    <row r="21" spans="1:5" hidden="1" x14ac:dyDescent="0.2">
      <c r="B21" s="4"/>
      <c r="C21" s="4"/>
      <c r="D21" s="4"/>
      <c r="E21" s="4"/>
    </row>
    <row r="22" spans="1:5" hidden="1" x14ac:dyDescent="0.2"/>
  </sheetData>
  <sheetProtection algorithmName="SHA-512" hashValue="NXqv2lsyGGC1eEvPAkp4PtJPWZ3UNg6WF/5LPMC/c/ewsMBLzm3b3Jl5K/I1FOFTCdyCcMLEl5CjR0m4zYDY+w==" saltValue="AUFIOjd6SbJFGjOqNarmaw==" spinCount="100000" sheet="1" objects="1" scenarios="1"/>
  <mergeCells count="4">
    <mergeCell ref="A4:C4"/>
    <mergeCell ref="A3:C3"/>
    <mergeCell ref="A1:C1"/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 Viechtach</dc:creator>
  <cp:lastModifiedBy>Matthias</cp:lastModifiedBy>
  <dcterms:created xsi:type="dcterms:W3CDTF">2024-10-15T13:06:12Z</dcterms:created>
  <dcterms:modified xsi:type="dcterms:W3CDTF">2024-11-02T10:16:29Z</dcterms:modified>
</cp:coreProperties>
</file>